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'Sheet1'!$A$1:$J$101</definedName>
  </definedNames>
  <calcPr fullCalcOnLoad="1" refMode="R1C1"/>
</workbook>
</file>

<file path=xl/sharedStrings.xml><?xml version="1.0" encoding="utf-8"?>
<sst xmlns="http://schemas.openxmlformats.org/spreadsheetml/2006/main" count="115" uniqueCount="105">
  <si>
    <t>К О Д Ы</t>
  </si>
  <si>
    <t>Форма №2 по ОКУД</t>
  </si>
  <si>
    <t>0710002</t>
  </si>
  <si>
    <t>Дата (год, месяц, число)</t>
  </si>
  <si>
    <t>2009</t>
  </si>
  <si>
    <t>Организация</t>
  </si>
  <si>
    <t>по ОКПО</t>
  </si>
  <si>
    <t>01130093</t>
  </si>
  <si>
    <t>Идентификационный номер налогоплательщика</t>
  </si>
  <si>
    <t>ИНН</t>
  </si>
  <si>
    <t>6452008711\645201001</t>
  </si>
  <si>
    <t>Вид деятельности</t>
  </si>
  <si>
    <t>по ОКВЭД</t>
  </si>
  <si>
    <t>62.10.1</t>
  </si>
  <si>
    <t>Организационно-правовая форма                            форма собственности</t>
  </si>
  <si>
    <t>по ОКОПФ / ОКФС</t>
  </si>
  <si>
    <t>Единица измерения:</t>
  </si>
  <si>
    <t>по ОКЕИ</t>
  </si>
  <si>
    <t>384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</si>
  <si>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</si>
  <si>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</si>
  <si>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</si>
  <si>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</si>
  <si>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</si>
  <si>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1</t>
  </si>
  <si>
    <t>2</t>
  </si>
  <si>
    <t>3</t>
  </si>
  <si>
    <t>4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</si>
  <si>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</si>
  <si>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</si>
  <si>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</si>
  <si>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</si>
  <si>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>Валовая прибыль</t>
  </si>
  <si>
    <t>029</t>
  </si>
  <si>
    <t>Прибыль (убыток) от продаж</t>
  </si>
  <si>
    <t>050</t>
  </si>
  <si>
    <t>Проценты к получению</t>
  </si>
  <si>
    <t>060</t>
  </si>
  <si>
    <t>Проценты к уплате</t>
  </si>
  <si>
    <t>070</t>
  </si>
  <si>
    <t>Прочие доходы</t>
  </si>
  <si>
    <t>090</t>
  </si>
  <si>
    <t>Прочие расходы</t>
  </si>
  <si>
    <t>100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</si>
  <si>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</si>
  <si>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</si>
  <si>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</si>
  <si>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</si>
  <si>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</si>
  <si>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</si>
  <si>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</si>
  <si>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Налоговые санкции и иные аналогичные платежи</t>
  </si>
  <si>
    <t>180</t>
  </si>
  <si>
    <t>190</t>
  </si>
  <si>
    <t>СПРАВОЧНО:</t>
  </si>
  <si>
    <t>Постоянные налоговые обязательства (активы)</t>
  </si>
  <si>
    <t>200</t>
  </si>
  <si>
    <t>Форма 0710002 с.2</t>
  </si>
  <si>
    <t>РАСШИФРОВКА ОТДЕЛЬНЫХ ПРИБЫЛЕЙ И УБЫТКОВ</t>
  </si>
  <si>
    <t>За аналогичный период
 предыдущего года</t>
  </si>
  <si>
    <t>прибыль</t>
  </si>
  <si>
    <t>убыток</t>
  </si>
  <si>
    <t>5</t>
  </si>
  <si>
    <t>6</t>
  </si>
  <si>
    <t>Штрафы, пени и неустойки, признанные или по которым получены решения суда (арбитражного суда) об их взыскании</t>
  </si>
  <si>
    <t>210</t>
  </si>
  <si>
    <t>Прибыль (убыток) прошлых лет</t>
  </si>
  <si>
    <t>220</t>
  </si>
  <si>
    <t>Возмещение убытков, причиненных неисполнением или ненадлежащим исполнением обязательств</t>
  </si>
  <si>
    <t>230</t>
  </si>
  <si>
    <t>Курсовые разницы по операциям в иностранной валюте</t>
  </si>
  <si>
    <t>240</t>
  </si>
  <si>
    <t>Чистая прибыль (убыток) отчетного периода</t>
  </si>
  <si>
    <t>Прибыль (убыток) до налогообложения</t>
  </si>
  <si>
    <t>Доходы и расходы по обычным видам деятельности</t>
  </si>
  <si>
    <t>Прочие доходы и расходы</t>
  </si>
  <si>
    <t>Списание дебиторских и кредиторских задолженностей, по которым истек срок исковой давности</t>
  </si>
  <si>
    <t>за  период с 1 Января по 31 Декабря 2009 г.</t>
  </si>
  <si>
    <t>169</t>
  </si>
  <si>
    <t>569</t>
  </si>
  <si>
    <t>(138)</t>
  </si>
  <si>
    <t>(207)</t>
  </si>
  <si>
    <t>(1688)</t>
  </si>
  <si>
    <t>(72)</t>
  </si>
  <si>
    <t>(5196)</t>
  </si>
  <si>
    <t>(2 984)</t>
  </si>
  <si>
    <t>(1 346 542)</t>
  </si>
  <si>
    <t>(9 458)</t>
  </si>
  <si>
    <t>(45 826)</t>
  </si>
  <si>
    <t>(8 807)</t>
  </si>
  <si>
    <t>(7 420)</t>
  </si>
  <si>
    <t>(27)</t>
  </si>
  <si>
    <t>(1 110 962)</t>
  </si>
  <si>
    <t>(6 232)</t>
  </si>
  <si>
    <t>7067</t>
  </si>
  <si>
    <t>367</t>
  </si>
  <si>
    <t>(4)</t>
  </si>
  <si>
    <t>(857)</t>
  </si>
  <si>
    <t>(19552)</t>
  </si>
  <si>
    <t>(7487)</t>
  </si>
  <si>
    <t>(954)</t>
  </si>
  <si>
    <t>ОТЧЕТ О ПРИБЫЛЯХ И УБЫТКАХ</t>
  </si>
  <si>
    <t>(50 793)</t>
  </si>
  <si>
    <t>(13 037)</t>
  </si>
  <si>
    <t>2 343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</si>
</sst>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0_р_.;[Red]#,##0.00_р_."/>
    <numFmt numFmtId="167" formatCode="0_ ;\-0\ "/>
    <numFmt numFmtId="168" formatCode="#,##0_р_."/>
    <numFmt numFmtId="169" formatCode="0.0"/>
  </numFmts>
  <fonts count="35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29" fillId="22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32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23" borderId="29" xfId="0" applyFont="1" applyFill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4" fillId="0" borderId="35" xfId="0" applyFont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7" fillId="0" borderId="31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6" fillId="0" borderId="36" xfId="0" applyFont="1" applyBorder="1" applyAlignment="1">
      <alignment horizontal="centerContinuous"/>
    </xf>
    <xf numFmtId="0" fontId="4" fillId="0" borderId="37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 vertical="center"/>
    </xf>
    <xf numFmtId="0" fontId="3" fillId="23" borderId="30" xfId="0" applyFont="1" applyFill="1" applyBorder="1" applyAlignment="1">
      <alignment horizontal="centerContinuous" vertical="center"/>
    </xf>
    <xf numFmtId="0" fontId="4" fillId="0" borderId="23" xfId="0" applyFont="1" applyBorder="1" applyAlignment="1">
      <alignment horizontal="center"/>
    </xf>
    <xf numFmtId="49" fontId="4" fillId="23" borderId="39" xfId="0" applyNumberFormat="1" applyFont="1" applyFill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167" fontId="0" fillId="0" borderId="41" xfId="0" applyNumberFormat="1" applyBorder="1" applyAlignment="1">
      <alignment/>
    </xf>
    <xf numFmtId="3" fontId="4" fillId="23" borderId="39" xfId="0" applyNumberFormat="1" applyFont="1" applyFill="1" applyBorder="1" applyAlignment="1">
      <alignment horizontal="right"/>
    </xf>
    <xf numFmtId="3" fontId="4" fillId="23" borderId="42" xfId="0" applyNumberFormat="1" applyFont="1" applyFill="1" applyBorder="1" applyAlignment="1">
      <alignment horizontal="right"/>
    </xf>
    <xf numFmtId="3" fontId="4" fillId="4" borderId="39" xfId="0" applyNumberFormat="1" applyFont="1" applyFill="1" applyBorder="1" applyAlignment="1">
      <alignment horizontal="right"/>
    </xf>
    <xf numFmtId="3" fontId="4" fillId="23" borderId="17" xfId="0" applyNumberFormat="1" applyFont="1" applyFill="1" applyBorder="1" applyAlignment="1">
      <alignment horizontal="right"/>
    </xf>
    <xf numFmtId="49" fontId="0" fillId="0" borderId="43" xfId="0" applyNumberFormat="1" applyBorder="1" applyAlignment="1">
      <alignment horizontal="right"/>
    </xf>
    <xf numFmtId="49" fontId="4" fillId="23" borderId="44" xfId="0" applyNumberFormat="1" applyFont="1" applyFill="1" applyBorder="1" applyAlignment="1">
      <alignment horizontal="right"/>
    </xf>
    <xf numFmtId="3" fontId="4" fillId="23" borderId="45" xfId="0" applyNumberFormat="1" applyFont="1" applyFill="1" applyBorder="1" applyAlignment="1">
      <alignment horizontal="right"/>
    </xf>
    <xf numFmtId="3" fontId="4" fillId="23" borderId="46" xfId="0" applyNumberFormat="1" applyFont="1" applyFill="1" applyBorder="1" applyAlignment="1">
      <alignment horizontal="right"/>
    </xf>
    <xf numFmtId="49" fontId="4" fillId="23" borderId="41" xfId="0" applyNumberFormat="1" applyFont="1" applyFill="1" applyBorder="1" applyAlignment="1">
      <alignment horizontal="right"/>
    </xf>
    <xf numFmtId="49" fontId="4" fillId="23" borderId="40" xfId="0" applyNumberFormat="1" applyFont="1" applyFill="1" applyBorder="1" applyAlignment="1">
      <alignment horizontal="right"/>
    </xf>
    <xf numFmtId="0" fontId="4" fillId="23" borderId="44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23" borderId="47" xfId="0" applyNumberFormat="1" applyFont="1" applyFill="1" applyBorder="1" applyAlignment="1">
      <alignment horizontal="right"/>
    </xf>
    <xf numFmtId="49" fontId="4" fillId="23" borderId="48" xfId="0" applyNumberFormat="1" applyFont="1" applyFill="1" applyBorder="1" applyAlignment="1">
      <alignment horizontal="right"/>
    </xf>
    <xf numFmtId="3" fontId="4" fillId="23" borderId="47" xfId="0" applyNumberFormat="1" applyFont="1" applyFill="1" applyBorder="1" applyAlignment="1">
      <alignment horizontal="right"/>
    </xf>
    <xf numFmtId="3" fontId="4" fillId="23" borderId="48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" fontId="4" fillId="23" borderId="50" xfId="0" applyNumberFormat="1" applyFont="1" applyFill="1" applyBorder="1" applyAlignment="1">
      <alignment horizontal="right"/>
    </xf>
    <xf numFmtId="3" fontId="4" fillId="23" borderId="51" xfId="0" applyNumberFormat="1" applyFont="1" applyFill="1" applyBorder="1" applyAlignment="1">
      <alignment horizontal="right"/>
    </xf>
    <xf numFmtId="3" fontId="4" fillId="23" borderId="17" xfId="0" applyNumberFormat="1" applyFont="1" applyFill="1" applyBorder="1" applyAlignment="1">
      <alignment horizontal="right"/>
    </xf>
    <xf numFmtId="3" fontId="4" fillId="23" borderId="49" xfId="0" applyNumberFormat="1" applyFont="1" applyFill="1" applyBorder="1" applyAlignment="1">
      <alignment horizontal="right"/>
    </xf>
    <xf numFmtId="49" fontId="4" fillId="23" borderId="50" xfId="0" applyNumberFormat="1" applyFont="1" applyFill="1" applyBorder="1" applyAlignment="1">
      <alignment horizontal="right"/>
    </xf>
    <xf numFmtId="49" fontId="4" fillId="23" borderId="51" xfId="0" applyNumberFormat="1" applyFont="1" applyFill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52" xfId="0" applyNumberFormat="1" applyBorder="1" applyAlignment="1">
      <alignment horizontal="right"/>
    </xf>
    <xf numFmtId="49" fontId="4" fillId="23" borderId="53" xfId="0" applyNumberFormat="1" applyFont="1" applyFill="1" applyBorder="1" applyAlignment="1">
      <alignment horizontal="right"/>
    </xf>
    <xf numFmtId="49" fontId="4" fillId="23" borderId="25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3" fontId="4" fillId="4" borderId="17" xfId="0" applyNumberFormat="1" applyFont="1" applyFill="1" applyBorder="1" applyAlignment="1">
      <alignment horizontal="right"/>
    </xf>
    <xf numFmtId="0" fontId="4" fillId="4" borderId="49" xfId="0" applyNumberFormat="1" applyFont="1" applyFill="1" applyBorder="1" applyAlignment="1">
      <alignment horizontal="right"/>
    </xf>
    <xf numFmtId="0" fontId="4" fillId="23" borderId="16" xfId="0" applyNumberFormat="1" applyFont="1" applyFill="1" applyBorder="1" applyAlignment="1">
      <alignment horizontal="right"/>
    </xf>
    <xf numFmtId="0" fontId="4" fillId="23" borderId="12" xfId="0" applyNumberFormat="1" applyFont="1" applyFill="1" applyBorder="1" applyAlignment="1">
      <alignment horizontal="right"/>
    </xf>
    <xf numFmtId="49" fontId="4" fillId="23" borderId="17" xfId="0" applyNumberFormat="1" applyFont="1" applyFill="1" applyBorder="1" applyAlignment="1">
      <alignment horizontal="right"/>
    </xf>
    <xf numFmtId="49" fontId="4" fillId="23" borderId="49" xfId="0" applyNumberFormat="1" applyFont="1" applyFill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52" xfId="0" applyNumberFormat="1" applyFont="1" applyBorder="1" applyAlignment="1">
      <alignment horizontal="right"/>
    </xf>
    <xf numFmtId="0" fontId="4" fillId="23" borderId="49" xfId="0" applyNumberFormat="1" applyFont="1" applyFill="1" applyBorder="1" applyAlignment="1">
      <alignment horizontal="right"/>
    </xf>
    <xf numFmtId="3" fontId="4" fillId="4" borderId="17" xfId="0" applyNumberFormat="1" applyFont="1" applyFill="1" applyBorder="1" applyAlignment="1">
      <alignment/>
    </xf>
    <xf numFmtId="3" fontId="4" fillId="4" borderId="49" xfId="0" applyNumberFormat="1" applyFont="1" applyFill="1" applyBorder="1" applyAlignment="1">
      <alignment/>
    </xf>
    <xf numFmtId="3" fontId="4" fillId="4" borderId="49" xfId="0" applyNumberFormat="1" applyFont="1" applyFill="1" applyBorder="1" applyAlignment="1">
      <alignment horizontal="right"/>
    </xf>
    <xf numFmtId="0" fontId="4" fillId="23" borderId="34" xfId="0" applyFont="1" applyFill="1" applyBorder="1" applyAlignment="1">
      <alignment horizontal="left" wrapText="1"/>
    </xf>
    <xf numFmtId="0" fontId="4" fillId="23" borderId="11" xfId="0" applyFont="1" applyFill="1" applyBorder="1" applyAlignment="1">
      <alignment horizontal="left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23" borderId="15" xfId="0" applyNumberFormat="1" applyFont="1" applyFill="1" applyBorder="1" applyAlignment="1">
      <alignment horizontal="right"/>
    </xf>
    <xf numFmtId="0" fontId="4" fillId="23" borderId="55" xfId="0" applyNumberFormat="1" applyFont="1" applyFill="1" applyBorder="1" applyAlignment="1">
      <alignment horizontal="right"/>
    </xf>
    <xf numFmtId="167" fontId="0" fillId="0" borderId="56" xfId="0" applyNumberFormat="1" applyBorder="1" applyAlignment="1">
      <alignment horizontal="center"/>
    </xf>
    <xf numFmtId="167" fontId="0" fillId="0" borderId="57" xfId="0" applyNumberForma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71525" y="914400"/>
          <a:ext cx="3600450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ОАО "Саратовские авиалинии"</a:t>
          </a:r>
        </a:p>
      </xdr:txBody>
    </xdr:sp>
    <xdr:clientData/>
  </xdr:twoCellAnchor>
  <xdr:twoCellAnchor>
    <xdr:from>
      <xdr:col>2</xdr:col>
      <xdr:colOff>876300</xdr:colOff>
      <xdr:row>7</xdr:row>
      <xdr:rowOff>0</xdr:rowOff>
    </xdr:from>
    <xdr:to>
      <xdr:col>6</xdr:col>
      <xdr:colOff>381000</xdr:colOff>
      <xdr:row>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076325" y="1428750"/>
          <a:ext cx="32670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авиаперевозки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123825</xdr:colOff>
      <xdr:row>10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6675" y="1847850"/>
          <a:ext cx="23717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904875</xdr:colOff>
      <xdr:row>10</xdr:row>
      <xdr:rowOff>47625</xdr:rowOff>
    </xdr:from>
    <xdr:to>
      <xdr:col>4</xdr:col>
      <xdr:colOff>123825</xdr:colOff>
      <xdr:row>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04900" y="2162175"/>
          <a:ext cx="1333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9</xdr:col>
      <xdr:colOff>228600</xdr:colOff>
      <xdr:row>9</xdr:row>
      <xdr:rowOff>238125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4933950" y="1685925"/>
          <a:ext cx="790575" cy="4000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9</xdr:col>
      <xdr:colOff>228600</xdr:colOff>
      <xdr:row>8</xdr:row>
      <xdr:rowOff>0</xdr:rowOff>
    </xdr:from>
    <xdr:to>
      <xdr:col>9</xdr:col>
      <xdr:colOff>1038225</xdr:colOff>
      <xdr:row>9</xdr:row>
      <xdr:rowOff>238125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724525" y="1685925"/>
          <a:ext cx="809625" cy="4000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4</xdr:col>
      <xdr:colOff>228600</xdr:colOff>
      <xdr:row>9</xdr:row>
      <xdr:rowOff>0</xdr:rowOff>
    </xdr:from>
    <xdr:to>
      <xdr:col>6</xdr:col>
      <xdr:colOff>47625</xdr:colOff>
      <xdr:row>10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543175" y="1847850"/>
          <a:ext cx="14668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росс-смеш
</a:t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6057900" y="657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5495925" y="657225"/>
          <a:ext cx="561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6057900" y="657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</xdr:col>
      <xdr:colOff>0</xdr:colOff>
      <xdr:row>95</xdr:row>
      <xdr:rowOff>114300</xdr:rowOff>
    </xdr:from>
    <xdr:to>
      <xdr:col>2</xdr:col>
      <xdr:colOff>828675</xdr:colOff>
      <xdr:row>97</xdr:row>
      <xdr:rowOff>28575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66675" y="17297400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3</xdr:col>
      <xdr:colOff>466725</xdr:colOff>
      <xdr:row>95</xdr:row>
      <xdr:rowOff>114300</xdr:rowOff>
    </xdr:from>
    <xdr:to>
      <xdr:col>3</xdr:col>
      <xdr:colOff>466725</xdr:colOff>
      <xdr:row>97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2314575" y="172974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ОргДиректор #С</a:t>
          </a:r>
        </a:p>
      </xdr:txBody>
    </xdr:sp>
    <xdr:clientData/>
  </xdr:twoCellAnchor>
  <xdr:oneCellAnchor>
    <xdr:from>
      <xdr:col>8</xdr:col>
      <xdr:colOff>276225</xdr:colOff>
      <xdr:row>95</xdr:row>
      <xdr:rowOff>133350</xdr:rowOff>
    </xdr:from>
    <xdr:ext cx="952500" cy="171450"/>
    <xdr:sp>
      <xdr:nvSpPr>
        <xdr:cNvPr id="13" name="Текст 13"/>
        <xdr:cNvSpPr txBox="1">
          <a:spLocks noChangeArrowheads="1"/>
        </xdr:cNvSpPr>
      </xdr:nvSpPr>
      <xdr:spPr>
        <a:xfrm>
          <a:off x="5181600" y="17316450"/>
          <a:ext cx="952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Щербакова О. Е.</a:t>
          </a:r>
        </a:p>
      </xdr:txBody>
    </xdr:sp>
    <xdr:clientData/>
  </xdr:oneCellAnchor>
  <xdr:twoCellAnchor>
    <xdr:from>
      <xdr:col>3</xdr:col>
      <xdr:colOff>466725</xdr:colOff>
      <xdr:row>97</xdr:row>
      <xdr:rowOff>0</xdr:rowOff>
    </xdr:from>
    <xdr:to>
      <xdr:col>3</xdr:col>
      <xdr:colOff>466725</xdr:colOff>
      <xdr:row>98</xdr:row>
      <xdr:rowOff>47625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2314575" y="174879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7</xdr:col>
      <xdr:colOff>76200</xdr:colOff>
      <xdr:row>97</xdr:row>
      <xdr:rowOff>0</xdr:rowOff>
    </xdr:from>
    <xdr:to>
      <xdr:col>8</xdr:col>
      <xdr:colOff>123825</xdr:colOff>
      <xdr:row>98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4448175" y="1748790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466725</xdr:colOff>
      <xdr:row>97</xdr:row>
      <xdr:rowOff>0</xdr:rowOff>
    </xdr:from>
    <xdr:to>
      <xdr:col>3</xdr:col>
      <xdr:colOff>466725</xdr:colOff>
      <xdr:row>98</xdr:row>
      <xdr:rowOff>47625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2314575" y="174879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942975</xdr:colOff>
      <xdr:row>96</xdr:row>
      <xdr:rowOff>0</xdr:rowOff>
    </xdr:from>
    <xdr:to>
      <xdr:col>7</xdr:col>
      <xdr:colOff>47625</xdr:colOff>
      <xdr:row>97</xdr:row>
      <xdr:rowOff>47625</xdr:rowOff>
    </xdr:to>
    <xdr:sp>
      <xdr:nvSpPr>
        <xdr:cNvPr id="17" name="Текст 17"/>
        <xdr:cNvSpPr txBox="1">
          <a:spLocks noChangeArrowheads="1"/>
        </xdr:cNvSpPr>
      </xdr:nvSpPr>
      <xdr:spPr>
        <a:xfrm>
          <a:off x="3257550" y="17335500"/>
          <a:ext cx="1162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8</xdr:col>
      <xdr:colOff>257175</xdr:colOff>
      <xdr:row>97</xdr:row>
      <xdr:rowOff>0</xdr:rowOff>
    </xdr:from>
    <xdr:to>
      <xdr:col>9</xdr:col>
      <xdr:colOff>990600</xdr:colOff>
      <xdr:row>98</xdr:row>
      <xdr:rowOff>28575</xdr:rowOff>
    </xdr:to>
    <xdr:sp>
      <xdr:nvSpPr>
        <xdr:cNvPr id="18" name="Текст 18"/>
        <xdr:cNvSpPr txBox="1">
          <a:spLocks noChangeArrowheads="1"/>
        </xdr:cNvSpPr>
      </xdr:nvSpPr>
      <xdr:spPr>
        <a:xfrm>
          <a:off x="5162550" y="17487900"/>
          <a:ext cx="1323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38100</xdr:colOff>
      <xdr:row>98</xdr:row>
      <xdr:rowOff>114300</xdr:rowOff>
    </xdr:from>
    <xdr:to>
      <xdr:col>2</xdr:col>
      <xdr:colOff>1485900</xdr:colOff>
      <xdr:row>100</xdr:row>
      <xdr:rowOff>0</xdr:rowOff>
    </xdr:to>
    <xdr:sp>
      <xdr:nvSpPr>
        <xdr:cNvPr id="19" name="Текст 19"/>
        <xdr:cNvSpPr txBox="1">
          <a:spLocks noChangeArrowheads="1"/>
        </xdr:cNvSpPr>
      </xdr:nvSpPr>
      <xdr:spPr>
        <a:xfrm>
          <a:off x="38100" y="17754600"/>
          <a:ext cx="1647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Марта 2010 г.</a:t>
          </a:r>
        </a:p>
      </xdr:txBody>
    </xdr:sp>
    <xdr:clientData/>
  </xdr:twoCellAnchor>
  <xdr:twoCellAnchor>
    <xdr:from>
      <xdr:col>2</xdr:col>
      <xdr:colOff>857250</xdr:colOff>
      <xdr:row>97</xdr:row>
      <xdr:rowOff>0</xdr:rowOff>
    </xdr:from>
    <xdr:to>
      <xdr:col>2</xdr:col>
      <xdr:colOff>1466850</xdr:colOff>
      <xdr:row>98</xdr:row>
      <xdr:rowOff>28575</xdr:rowOff>
    </xdr:to>
    <xdr:sp>
      <xdr:nvSpPr>
        <xdr:cNvPr id="20" name="Текст 20"/>
        <xdr:cNvSpPr txBox="1">
          <a:spLocks noChangeArrowheads="1"/>
        </xdr:cNvSpPr>
      </xdr:nvSpPr>
      <xdr:spPr>
        <a:xfrm>
          <a:off x="1057275" y="1748790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oneCellAnchor>
    <xdr:from>
      <xdr:col>3</xdr:col>
      <xdr:colOff>257175</xdr:colOff>
      <xdr:row>95</xdr:row>
      <xdr:rowOff>133350</xdr:rowOff>
    </xdr:from>
    <xdr:ext cx="657225" cy="171450"/>
    <xdr:sp>
      <xdr:nvSpPr>
        <xdr:cNvPr id="21" name="Текст 21"/>
        <xdr:cNvSpPr txBox="1">
          <a:spLocks noChangeArrowheads="1"/>
        </xdr:cNvSpPr>
      </xdr:nvSpPr>
      <xdr:spPr>
        <a:xfrm>
          <a:off x="2105025" y="173164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Боков А. И.</a:t>
          </a:r>
        </a:p>
      </xdr:txBody>
    </xdr:sp>
    <xdr:clientData/>
  </xdr:oneCellAnchor>
  <xdr:twoCellAnchor>
    <xdr:from>
      <xdr:col>2</xdr:col>
      <xdr:colOff>1543050</xdr:colOff>
      <xdr:row>97</xdr:row>
      <xdr:rowOff>0</xdr:rowOff>
    </xdr:from>
    <xdr:to>
      <xdr:col>4</xdr:col>
      <xdr:colOff>914400</xdr:colOff>
      <xdr:row>98</xdr:row>
      <xdr:rowOff>0</xdr:rowOff>
    </xdr:to>
    <xdr:sp>
      <xdr:nvSpPr>
        <xdr:cNvPr id="22" name="Текст 22"/>
        <xdr:cNvSpPr txBox="1">
          <a:spLocks noChangeArrowheads="1"/>
        </xdr:cNvSpPr>
      </xdr:nvSpPr>
      <xdr:spPr>
        <a:xfrm>
          <a:off x="1743075" y="17487900"/>
          <a:ext cx="1485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6"/>
  <sheetViews>
    <sheetView tabSelected="1" zoomScalePageLayoutView="0" workbookViewId="0" topLeftCell="A82">
      <selection activeCell="D112" sqref="D112"/>
    </sheetView>
  </sheetViews>
  <sheetFormatPr defaultColWidth="10.33203125" defaultRowHeight="11.25"/>
  <cols>
    <col min="1" max="1" width="1.171875" style="0" customWidth="1"/>
    <col min="2" max="2" width="2.33203125" style="0" customWidth="1"/>
    <col min="3" max="3" width="28.83203125" style="0" customWidth="1"/>
    <col min="4" max="4" width="8.16015625" style="0" customWidth="1"/>
    <col min="5" max="5" width="19.16015625" style="0" customWidth="1"/>
    <col min="6" max="6" width="9.66015625" style="0" customWidth="1"/>
    <col min="7" max="7" width="7.16015625" style="0" customWidth="1"/>
    <col min="8" max="8" width="9.33203125" style="0" customWidth="1"/>
    <col min="9" max="9" width="10.33203125" style="0" customWidth="1"/>
    <col min="10" max="10" width="18.33203125" style="0" customWidth="1"/>
  </cols>
  <sheetData>
    <row r="1" ht="6.75" customHeight="1"/>
    <row r="2" spans="2:8" ht="15" customHeight="1">
      <c r="B2" s="26" t="s">
        <v>101</v>
      </c>
      <c r="C2" s="26"/>
      <c r="D2" s="26"/>
      <c r="E2" s="26"/>
      <c r="F2" s="26"/>
      <c r="G2" s="26"/>
      <c r="H2" s="26"/>
    </row>
    <row r="3" spans="2:10" ht="15" customHeight="1">
      <c r="B3" s="26" t="s">
        <v>77</v>
      </c>
      <c r="C3" s="26"/>
      <c r="D3" s="26"/>
      <c r="E3" s="26"/>
      <c r="F3" s="26"/>
      <c r="G3" s="26"/>
      <c r="H3" s="26"/>
      <c r="I3" s="27" t="s">
        <v>0</v>
      </c>
      <c r="J3" s="27"/>
    </row>
    <row r="4" spans="7:10" ht="15" customHeight="1">
      <c r="G4" s="1"/>
      <c r="H4" s="2" t="s">
        <v>1</v>
      </c>
      <c r="I4" s="28" t="s">
        <v>2</v>
      </c>
      <c r="J4" s="28"/>
    </row>
    <row r="5" spans="8:10" ht="20.25" customHeight="1">
      <c r="H5" s="2" t="s">
        <v>3</v>
      </c>
      <c r="I5" s="3" t="s">
        <v>4</v>
      </c>
      <c r="J5" s="4"/>
    </row>
    <row r="6" spans="2:10" ht="20.25" customHeight="1">
      <c r="B6" t="s">
        <v>5</v>
      </c>
      <c r="H6" s="2" t="s">
        <v>6</v>
      </c>
      <c r="I6" s="29" t="s">
        <v>7</v>
      </c>
      <c r="J6" s="29"/>
    </row>
    <row r="7" spans="2:10" ht="20.25" customHeight="1">
      <c r="B7" t="s">
        <v>8</v>
      </c>
      <c r="H7" s="2" t="s">
        <v>9</v>
      </c>
      <c r="I7" s="30" t="s">
        <v>10</v>
      </c>
      <c r="J7" s="30"/>
    </row>
    <row r="8" spans="2:10" ht="20.25" customHeight="1" thickBot="1">
      <c r="B8" t="s">
        <v>11</v>
      </c>
      <c r="H8" s="2" t="s">
        <v>12</v>
      </c>
      <c r="I8" s="50" t="s">
        <v>13</v>
      </c>
      <c r="J8" s="50"/>
    </row>
    <row r="9" spans="2:10" ht="12.75" customHeight="1">
      <c r="B9" t="s">
        <v>14</v>
      </c>
      <c r="I9" s="49"/>
      <c r="J9" s="49"/>
    </row>
    <row r="10" spans="2:10" ht="21" customHeight="1">
      <c r="B10" s="5"/>
      <c r="C10" s="5"/>
      <c r="D10" s="5"/>
      <c r="E10" s="5"/>
      <c r="F10" s="5"/>
      <c r="H10" s="2" t="s">
        <v>15</v>
      </c>
      <c r="I10" s="31"/>
      <c r="J10" s="31"/>
    </row>
    <row r="11" spans="2:10" ht="20.25" customHeight="1">
      <c r="B11" t="s">
        <v>16</v>
      </c>
      <c r="H11" s="2" t="s">
        <v>17</v>
      </c>
      <c r="I11" s="32" t="s">
        <v>18</v>
      </c>
      <c r="J11" s="32"/>
    </row>
    <row r="12" ht="11.25" customHeight="1"/>
    <row r="13" spans="2:10" ht="24" customHeight="1">
      <c r="B13" s="33" t="s">
        <v>19</v>
      </c>
      <c r="C13" s="33"/>
      <c r="D13" s="33"/>
      <c r="E13" s="33"/>
      <c r="F13" s="33"/>
      <c r="G13" s="33"/>
      <c r="H13" s="104" t="s">
        <v>20</v>
      </c>
      <c r="I13" s="105"/>
      <c r="J13" s="102" t="s">
        <v>21</v>
      </c>
    </row>
    <row r="14" spans="2:10" ht="18" customHeight="1">
      <c r="B14" s="34" t="s">
        <v>22</v>
      </c>
      <c r="C14" s="34"/>
      <c r="D14" s="34"/>
      <c r="E14" s="34"/>
      <c r="F14" s="34"/>
      <c r="G14" s="6" t="s">
        <v>23</v>
      </c>
      <c r="H14" s="106"/>
      <c r="I14" s="107"/>
      <c r="J14" s="103"/>
    </row>
    <row r="15" spans="2:10" ht="11.25" customHeight="1" thickBot="1">
      <c r="B15" s="35" t="s">
        <v>24</v>
      </c>
      <c r="C15" s="35"/>
      <c r="D15" s="35"/>
      <c r="E15" s="35"/>
      <c r="F15" s="35"/>
      <c r="G15" s="7" t="s">
        <v>25</v>
      </c>
      <c r="H15" s="36" t="s">
        <v>26</v>
      </c>
      <c r="I15" s="36"/>
      <c r="J15" s="7" t="s">
        <v>27</v>
      </c>
    </row>
    <row r="16" spans="2:10" ht="12" customHeight="1">
      <c r="B16" s="8"/>
      <c r="C16" s="37" t="s">
        <v>74</v>
      </c>
      <c r="D16" s="37"/>
      <c r="E16" s="37"/>
      <c r="F16" s="37"/>
      <c r="G16" s="9"/>
      <c r="H16" s="110"/>
      <c r="I16" s="111"/>
      <c r="J16" s="54"/>
    </row>
    <row r="17" spans="2:10" ht="12" customHeight="1">
      <c r="B17" s="10"/>
      <c r="C17" s="86" t="s">
        <v>28</v>
      </c>
      <c r="D17" s="86"/>
      <c r="E17" s="86"/>
      <c r="F17" s="87"/>
      <c r="G17" s="46" t="s">
        <v>29</v>
      </c>
      <c r="H17" s="108">
        <v>1144211</v>
      </c>
      <c r="I17" s="109"/>
      <c r="J17" s="56">
        <v>1373467</v>
      </c>
    </row>
    <row r="18" spans="2:10" ht="12" customHeight="1">
      <c r="B18" s="12"/>
      <c r="C18" s="38" t="s">
        <v>30</v>
      </c>
      <c r="D18" s="38"/>
      <c r="E18" s="38"/>
      <c r="F18" s="38"/>
      <c r="G18" s="13" t="s">
        <v>31</v>
      </c>
      <c r="H18" s="92" t="s">
        <v>92</v>
      </c>
      <c r="I18" s="93"/>
      <c r="J18" s="52" t="s">
        <v>86</v>
      </c>
    </row>
    <row r="19" spans="2:10" ht="12" customHeight="1">
      <c r="B19" s="12"/>
      <c r="C19" s="38" t="s">
        <v>32</v>
      </c>
      <c r="D19" s="38"/>
      <c r="E19" s="38"/>
      <c r="F19" s="38"/>
      <c r="G19" s="13" t="s">
        <v>33</v>
      </c>
      <c r="H19" s="88">
        <f>H17+H18</f>
        <v>33249</v>
      </c>
      <c r="I19" s="89"/>
      <c r="J19" s="57">
        <v>26925</v>
      </c>
    </row>
    <row r="20" spans="2:10" ht="12" customHeight="1">
      <c r="B20" s="12"/>
      <c r="C20" s="38" t="s">
        <v>34</v>
      </c>
      <c r="D20" s="38"/>
      <c r="E20" s="38"/>
      <c r="F20" s="38"/>
      <c r="G20" s="13" t="s">
        <v>35</v>
      </c>
      <c r="H20" s="88">
        <f>H19</f>
        <v>33249</v>
      </c>
      <c r="I20" s="89"/>
      <c r="J20" s="57">
        <v>26925</v>
      </c>
    </row>
    <row r="21" spans="2:10" ht="12" customHeight="1">
      <c r="B21" s="14"/>
      <c r="C21" s="39" t="s">
        <v>75</v>
      </c>
      <c r="D21" s="39"/>
      <c r="E21" s="39"/>
      <c r="F21" s="39"/>
      <c r="G21" s="15"/>
      <c r="H21" s="94"/>
      <c r="I21" s="95"/>
      <c r="J21" s="53"/>
    </row>
    <row r="22" spans="2:10" ht="12" customHeight="1">
      <c r="B22" s="11"/>
      <c r="C22" s="40" t="s">
        <v>36</v>
      </c>
      <c r="D22" s="40"/>
      <c r="E22" s="40"/>
      <c r="F22" s="40"/>
      <c r="G22" s="16" t="s">
        <v>37</v>
      </c>
      <c r="H22" s="90">
        <v>220</v>
      </c>
      <c r="I22" s="91"/>
      <c r="J22" s="65">
        <v>20</v>
      </c>
    </row>
    <row r="23" spans="2:10" ht="12" customHeight="1">
      <c r="B23" s="12"/>
      <c r="C23" s="38" t="s">
        <v>38</v>
      </c>
      <c r="D23" s="38"/>
      <c r="E23" s="38"/>
      <c r="F23" s="38"/>
      <c r="G23" s="13" t="s">
        <v>39</v>
      </c>
      <c r="H23" s="92" t="s">
        <v>93</v>
      </c>
      <c r="I23" s="93"/>
      <c r="J23" s="52" t="s">
        <v>87</v>
      </c>
    </row>
    <row r="24" spans="2:10" ht="12" customHeight="1">
      <c r="B24" s="12"/>
      <c r="C24" s="38" t="s">
        <v>40</v>
      </c>
      <c r="D24" s="38"/>
      <c r="E24" s="38"/>
      <c r="F24" s="38"/>
      <c r="G24" s="13" t="s">
        <v>41</v>
      </c>
      <c r="H24" s="78">
        <v>51590</v>
      </c>
      <c r="I24" s="96"/>
      <c r="J24" s="55">
        <v>62534</v>
      </c>
    </row>
    <row r="25" spans="2:10" ht="12" customHeight="1">
      <c r="B25" s="12"/>
      <c r="C25" s="38" t="s">
        <v>42</v>
      </c>
      <c r="D25" s="38"/>
      <c r="E25" s="38"/>
      <c r="F25" s="38"/>
      <c r="G25" s="13" t="s">
        <v>43</v>
      </c>
      <c r="H25" s="92" t="s">
        <v>102</v>
      </c>
      <c r="I25" s="93"/>
      <c r="J25" s="52" t="s">
        <v>88</v>
      </c>
    </row>
    <row r="26" spans="2:10" ht="12" customHeight="1">
      <c r="B26" s="12"/>
      <c r="C26" s="41" t="s">
        <v>73</v>
      </c>
      <c r="D26" s="41"/>
      <c r="E26" s="41"/>
      <c r="F26" s="41"/>
      <c r="G26" s="13" t="s">
        <v>44</v>
      </c>
      <c r="H26" s="97">
        <f>H20+H22+H23+H24+H25</f>
        <v>28034</v>
      </c>
      <c r="I26" s="98"/>
      <c r="J26" s="57">
        <v>34195</v>
      </c>
    </row>
    <row r="27" spans="2:10" ht="12" customHeight="1">
      <c r="B27" s="12"/>
      <c r="C27" s="38" t="s">
        <v>45</v>
      </c>
      <c r="D27" s="38"/>
      <c r="E27" s="38"/>
      <c r="F27" s="38"/>
      <c r="G27" s="13" t="s">
        <v>46</v>
      </c>
      <c r="H27" s="92" t="s">
        <v>95</v>
      </c>
      <c r="I27" s="93"/>
      <c r="J27" s="52" t="s">
        <v>78</v>
      </c>
    </row>
    <row r="28" spans="2:10" ht="12" customHeight="1">
      <c r="B28" s="12"/>
      <c r="C28" s="38" t="s">
        <v>47</v>
      </c>
      <c r="D28" s="38"/>
      <c r="E28" s="38"/>
      <c r="F28" s="38"/>
      <c r="G28" s="13" t="s">
        <v>48</v>
      </c>
      <c r="H28" s="92" t="s">
        <v>96</v>
      </c>
      <c r="I28" s="93"/>
      <c r="J28" s="52" t="s">
        <v>79</v>
      </c>
    </row>
    <row r="29" spans="2:10" ht="12" customHeight="1">
      <c r="B29" s="12"/>
      <c r="C29" s="38" t="s">
        <v>49</v>
      </c>
      <c r="D29" s="38"/>
      <c r="E29" s="38"/>
      <c r="F29" s="38"/>
      <c r="G29" s="17" t="s">
        <v>50</v>
      </c>
      <c r="H29" s="92" t="s">
        <v>103</v>
      </c>
      <c r="I29" s="93"/>
      <c r="J29" s="52" t="s">
        <v>89</v>
      </c>
    </row>
    <row r="30" spans="2:10" ht="12" customHeight="1">
      <c r="B30" s="12"/>
      <c r="C30" s="100" t="s">
        <v>51</v>
      </c>
      <c r="D30" s="100"/>
      <c r="E30" s="100"/>
      <c r="F30" s="101"/>
      <c r="G30" s="17" t="s">
        <v>52</v>
      </c>
      <c r="H30" s="92" t="s">
        <v>104</v>
      </c>
      <c r="I30" s="93"/>
      <c r="J30" s="52" t="s">
        <v>90</v>
      </c>
    </row>
    <row r="31" spans="2:10" ht="12" customHeight="1">
      <c r="B31" s="12"/>
      <c r="C31" s="41" t="s">
        <v>72</v>
      </c>
      <c r="D31" s="41"/>
      <c r="E31" s="41"/>
      <c r="F31" s="41"/>
      <c r="G31" s="17" t="s">
        <v>53</v>
      </c>
      <c r="H31" s="88">
        <f>H26+H27+H28+H29+H30</f>
        <v>17703</v>
      </c>
      <c r="I31" s="99"/>
      <c r="J31" s="57">
        <v>18706</v>
      </c>
    </row>
    <row r="32" spans="2:10" ht="12" customHeight="1">
      <c r="B32" s="14"/>
      <c r="C32" s="18" t="s">
        <v>54</v>
      </c>
      <c r="D32" s="19"/>
      <c r="E32" s="19"/>
      <c r="F32" s="19"/>
      <c r="G32" s="20"/>
      <c r="H32" s="82"/>
      <c r="I32" s="83"/>
      <c r="J32" s="59"/>
    </row>
    <row r="33" spans="2:10" ht="12" customHeight="1" thickBot="1">
      <c r="B33" s="11"/>
      <c r="C33" s="40" t="s">
        <v>55</v>
      </c>
      <c r="D33" s="40"/>
      <c r="E33" s="40"/>
      <c r="F33" s="40"/>
      <c r="G33" s="16" t="s">
        <v>56</v>
      </c>
      <c r="H33" s="84" t="s">
        <v>94</v>
      </c>
      <c r="I33" s="85"/>
      <c r="J33" s="60" t="s">
        <v>80</v>
      </c>
    </row>
    <row r="34" spans="7:10" ht="12" customHeight="1">
      <c r="G34" s="21"/>
      <c r="H34" s="21"/>
      <c r="I34" s="21"/>
      <c r="J34" s="21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>
      <c r="J54" s="22" t="s">
        <v>57</v>
      </c>
    </row>
    <row r="55" ht="12" customHeight="1"/>
    <row r="56" spans="2:10" ht="12" customHeight="1">
      <c r="B56" s="42" t="s">
        <v>58</v>
      </c>
      <c r="C56" s="42"/>
      <c r="D56" s="42"/>
      <c r="E56" s="42"/>
      <c r="F56" s="42"/>
      <c r="G56" s="42"/>
      <c r="H56" s="42"/>
      <c r="I56" s="42"/>
      <c r="J56" s="42"/>
    </row>
    <row r="57" spans="2:10" ht="12" customHeight="1">
      <c r="B57" s="33" t="s">
        <v>19</v>
      </c>
      <c r="C57" s="33"/>
      <c r="D57" s="33"/>
      <c r="E57" s="33" t="s">
        <v>20</v>
      </c>
      <c r="F57" s="33"/>
      <c r="G57" s="33"/>
      <c r="H57" s="43" t="s">
        <v>59</v>
      </c>
      <c r="I57" s="43"/>
      <c r="J57" s="43"/>
    </row>
    <row r="58" spans="2:10" ht="12" customHeight="1">
      <c r="B58" s="72"/>
      <c r="C58" s="73"/>
      <c r="D58" s="33"/>
      <c r="E58" s="33"/>
      <c r="F58" s="72"/>
      <c r="G58" s="73"/>
      <c r="H58" s="74"/>
      <c r="I58" s="75"/>
      <c r="J58" s="43"/>
    </row>
    <row r="59" spans="2:10" ht="12" customHeight="1">
      <c r="B59" s="34" t="s">
        <v>22</v>
      </c>
      <c r="C59" s="34"/>
      <c r="D59" s="23" t="s">
        <v>23</v>
      </c>
      <c r="E59" s="6" t="s">
        <v>60</v>
      </c>
      <c r="F59" s="44" t="s">
        <v>61</v>
      </c>
      <c r="G59" s="44"/>
      <c r="H59" s="44" t="s">
        <v>60</v>
      </c>
      <c r="I59" s="44"/>
      <c r="J59" s="6" t="s">
        <v>61</v>
      </c>
    </row>
    <row r="60" spans="2:10" ht="12" customHeight="1" thickBot="1">
      <c r="B60" s="35" t="s">
        <v>24</v>
      </c>
      <c r="C60" s="35"/>
      <c r="D60" s="24" t="s">
        <v>25</v>
      </c>
      <c r="E60" s="24" t="s">
        <v>26</v>
      </c>
      <c r="F60" s="45" t="s">
        <v>27</v>
      </c>
      <c r="G60" s="45"/>
      <c r="H60" s="45" t="s">
        <v>62</v>
      </c>
      <c r="I60" s="45"/>
      <c r="J60" s="24" t="s">
        <v>63</v>
      </c>
    </row>
    <row r="61" spans="2:10" ht="58.5" customHeight="1">
      <c r="B61" s="66" t="s">
        <v>64</v>
      </c>
      <c r="C61" s="67"/>
      <c r="D61" s="47" t="s">
        <v>65</v>
      </c>
      <c r="E61" s="61">
        <v>3005</v>
      </c>
      <c r="F61" s="80" t="s">
        <v>97</v>
      </c>
      <c r="G61" s="81"/>
      <c r="H61" s="76">
        <v>5057</v>
      </c>
      <c r="I61" s="77"/>
      <c r="J61" s="63" t="s">
        <v>81</v>
      </c>
    </row>
    <row r="62" spans="2:10" ht="13.5" customHeight="1">
      <c r="B62" s="66" t="s">
        <v>66</v>
      </c>
      <c r="C62" s="67"/>
      <c r="D62" s="25" t="s">
        <v>67</v>
      </c>
      <c r="E62" s="58">
        <v>13216</v>
      </c>
      <c r="F62" s="92" t="s">
        <v>98</v>
      </c>
      <c r="G62" s="93"/>
      <c r="H62" s="78">
        <v>27842</v>
      </c>
      <c r="I62" s="79"/>
      <c r="J62" s="52" t="s">
        <v>82</v>
      </c>
    </row>
    <row r="63" spans="2:10" ht="46.5" customHeight="1">
      <c r="B63" s="66" t="s">
        <v>68</v>
      </c>
      <c r="C63" s="67"/>
      <c r="D63" s="51" t="s">
        <v>69</v>
      </c>
      <c r="E63" s="62">
        <v>2</v>
      </c>
      <c r="F63" s="92" t="s">
        <v>91</v>
      </c>
      <c r="G63" s="93"/>
      <c r="H63" s="78">
        <v>83</v>
      </c>
      <c r="I63" s="79"/>
      <c r="J63" s="64" t="s">
        <v>83</v>
      </c>
    </row>
    <row r="64" spans="2:10" ht="36" customHeight="1" thickBot="1">
      <c r="B64" s="66" t="s">
        <v>70</v>
      </c>
      <c r="C64" s="67"/>
      <c r="D64" s="48" t="s">
        <v>71</v>
      </c>
      <c r="E64" s="62">
        <v>7724</v>
      </c>
      <c r="F64" s="68" t="s">
        <v>99</v>
      </c>
      <c r="G64" s="69"/>
      <c r="H64" s="70">
        <v>4394</v>
      </c>
      <c r="I64" s="71"/>
      <c r="J64" s="64" t="s">
        <v>84</v>
      </c>
    </row>
    <row r="65" spans="2:10" ht="47.25" customHeight="1" thickBot="1">
      <c r="B65" s="66" t="s">
        <v>76</v>
      </c>
      <c r="C65" s="67"/>
      <c r="D65" s="48">
        <v>260</v>
      </c>
      <c r="E65" s="62">
        <v>1955</v>
      </c>
      <c r="F65" s="68" t="s">
        <v>100</v>
      </c>
      <c r="G65" s="69"/>
      <c r="H65" s="70">
        <v>730</v>
      </c>
      <c r="I65" s="71"/>
      <c r="J65" s="64" t="s">
        <v>85</v>
      </c>
    </row>
    <row r="66" spans="4:10" ht="12" customHeight="1">
      <c r="D66" s="21"/>
      <c r="E66" s="21"/>
      <c r="F66" s="21"/>
      <c r="G66" s="21"/>
      <c r="H66" s="21"/>
      <c r="I66" s="21"/>
      <c r="J66" s="21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sheetProtection/>
  <mergeCells count="40">
    <mergeCell ref="H31:I31"/>
    <mergeCell ref="C30:F30"/>
    <mergeCell ref="F62:G62"/>
    <mergeCell ref="H25:I25"/>
    <mergeCell ref="J13:J14"/>
    <mergeCell ref="H13:I14"/>
    <mergeCell ref="H17:I17"/>
    <mergeCell ref="H18:I18"/>
    <mergeCell ref="H16:I16"/>
    <mergeCell ref="H19:I19"/>
    <mergeCell ref="H23:I23"/>
    <mergeCell ref="H21:I21"/>
    <mergeCell ref="H24:I24"/>
    <mergeCell ref="B63:C63"/>
    <mergeCell ref="F63:G63"/>
    <mergeCell ref="H26:I26"/>
    <mergeCell ref="H27:I27"/>
    <mergeCell ref="H28:I28"/>
    <mergeCell ref="H29:I29"/>
    <mergeCell ref="H30:I30"/>
    <mergeCell ref="H63:I63"/>
    <mergeCell ref="H65:I65"/>
    <mergeCell ref="F61:G61"/>
    <mergeCell ref="H32:I32"/>
    <mergeCell ref="H33:I33"/>
    <mergeCell ref="C17:F17"/>
    <mergeCell ref="B61:C61"/>
    <mergeCell ref="B62:C62"/>
    <mergeCell ref="H20:I20"/>
    <mergeCell ref="H22:I22"/>
    <mergeCell ref="B64:C64"/>
    <mergeCell ref="F64:G64"/>
    <mergeCell ref="H64:I64"/>
    <mergeCell ref="F65:G65"/>
    <mergeCell ref="B65:C65"/>
    <mergeCell ref="B58:C58"/>
    <mergeCell ref="F58:G58"/>
    <mergeCell ref="H58:I58"/>
    <mergeCell ref="H61:I61"/>
    <mergeCell ref="H62:I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rowBreaks count="1" manualBreakCount="1"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boyarshinova</cp:lastModifiedBy>
  <cp:lastPrinted>2010-03-18T13:53:28Z</cp:lastPrinted>
  <dcterms:created xsi:type="dcterms:W3CDTF">2009-05-04T07:41:53Z</dcterms:created>
  <dcterms:modified xsi:type="dcterms:W3CDTF">2010-03-25T06:47:50Z</dcterms:modified>
  <cp:category/>
  <cp:version/>
  <cp:contentType/>
  <cp:contentStatus/>
</cp:coreProperties>
</file>